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<sst xmlns="http://schemas.openxmlformats.org/spreadsheetml/2006/main" count="60" uniqueCount="41">
  <si>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</si>
  <si>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</si>
  <si>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</si>
  <si>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</si>
  <si>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</si>
  <si>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</si>
  <si>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</si>
  <si>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rectangular prism 1</t>
  </si>
  <si>
    <t>rectangular prism 2 (cube)</t>
  </si>
  <si>
    <t>circular cylinder</t>
  </si>
  <si>
    <t>square pyamid</t>
  </si>
  <si>
    <t>right circular cone</t>
  </si>
  <si>
    <t>sphere</t>
  </si>
  <si>
    <t>l</t>
  </si>
  <si>
    <t>w</t>
  </si>
  <si>
    <t>h</t>
  </si>
  <si>
    <t>r</t>
  </si>
  <si>
    <t>V=lwh</t>
  </si>
  <si>
    <t>SA=2lw+2hw+2lh</t>
  </si>
  <si>
    <r>
      <t>C=2r</t>
    </r>
    <r>
      <rPr>
        <sz val="11"/>
        <color indexed="8"/>
        <rFont val="Calibri"/>
        <family val="2"/>
      </rPr>
      <t>π</t>
    </r>
  </si>
  <si>
    <r>
      <t>SA=4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</si>
  <si>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πr*³</t>
    </r>
  </si>
  <si>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</si>
  <si>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</si>
  <si>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</t>
    </r>
    <r>
      <rPr>
        <sz val="11"/>
        <color indexed="8"/>
        <rFont val="Calibri"/>
        <family val="2"/>
      </rPr>
      <t>⅓</t>
    </r>
    <r>
      <rPr>
        <sz val="11"/>
        <color theme="1"/>
        <rFont val="Calibri"/>
        <family val="2"/>
      </rPr>
      <t>*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</si>
  <si>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Calibri"/>
        <family val="2"/>
      </rPr>
      <t>l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</si>
  <si>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</si>
  <si>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SA+2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=Ch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</si>
  <si>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Calibri"/>
        <family val="2"/>
      </rPr>
      <t>l</t>
    </r>
  </si>
  <si>
    <r>
      <t>V=1/3*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</si>
  <si>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7"/>
        <rFont val="Calibri"/>
        <family val="2"/>
      </rPr>
      <t>B</t>
    </r>
    <r>
      <rPr>
        <sz val="11"/>
        <color indexed="8"/>
        <rFont val="Calibri"/>
        <family val="2"/>
      </rPr>
      <t>πr²</t>
    </r>
  </si>
  <si>
    <t>d</t>
  </si>
  <si>
    <t>P=2l+2w</t>
  </si>
  <si>
    <t>Total Volume</t>
  </si>
  <si>
    <t>Total SA</t>
  </si>
  <si>
    <t>Adverage Volume</t>
  </si>
  <si>
    <t>Maxium Volume</t>
  </si>
  <si>
    <t>Minimum Volume</t>
  </si>
  <si>
    <t>Average SA</t>
  </si>
  <si>
    <t>Maxium SA</t>
  </si>
  <si>
    <t>Minimum 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</si>
</sst>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3">
      <selection activeCell="B27" sqref="A27:B27"/>
    </sheetView>
  </sheetViews>
  <sheetFormatPr defaultColWidth="9.140625" defaultRowHeight="15"/>
  <cols>
    <col min="1" max="1" width="19.57421875" style="0" customWidth="1"/>
  </cols>
  <sheetData>
    <row r="1" spans="1:20" ht="15">
      <c r="A1" t="s">
        <v>0</v>
      </c>
      <c r="B1" s="7" t="s">
        <v>7</v>
      </c>
      <c r="C1" s="7"/>
      <c r="D1" s="7"/>
      <c r="E1" s="8" t="s">
        <v>8</v>
      </c>
      <c r="F1" s="8"/>
      <c r="G1" s="8"/>
      <c r="H1" s="7" t="s">
        <v>9</v>
      </c>
      <c r="I1" s="7"/>
      <c r="J1" s="7"/>
      <c r="K1" s="8" t="s">
        <v>10</v>
      </c>
      <c r="L1" s="8"/>
      <c r="M1" s="8"/>
      <c r="N1" s="8"/>
      <c r="O1" s="7" t="s">
        <v>11</v>
      </c>
      <c r="P1" s="7"/>
      <c r="Q1" s="7"/>
      <c r="R1" s="7"/>
      <c r="S1" s="8" t="s">
        <v>12</v>
      </c>
      <c r="T1" s="8"/>
    </row>
    <row r="2" spans="1:20" s="1" customFormat="1" ht="15">
      <c r="A2" s="1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31</v>
      </c>
      <c r="K2" s="1" t="s">
        <v>13</v>
      </c>
      <c r="L2" s="1" t="s">
        <v>14</v>
      </c>
      <c r="M2" s="1" t="s">
        <v>15</v>
      </c>
      <c r="N2" s="2" t="s">
        <v>13</v>
      </c>
      <c r="O2" s="1" t="s">
        <v>16</v>
      </c>
      <c r="P2" s="1" t="s">
        <v>15</v>
      </c>
      <c r="Q2" s="1" t="s">
        <v>31</v>
      </c>
      <c r="R2" s="2" t="s">
        <v>13</v>
      </c>
      <c r="S2" s="1" t="s">
        <v>16</v>
      </c>
      <c r="T2" s="1" t="s">
        <v>31</v>
      </c>
    </row>
    <row r="3" spans="1:20" ht="15">
      <c r="A3" t="s">
        <v>2</v>
      </c>
      <c r="B3" s="3">
        <v>4.0137</v>
      </c>
      <c r="C3" s="3">
        <v>2.16</v>
      </c>
      <c r="D3" s="3">
        <v>4.024</v>
      </c>
      <c r="E3" s="3">
        <v>4.135</v>
      </c>
      <c r="F3" s="3">
        <v>4.137</v>
      </c>
      <c r="G3" s="3">
        <v>4.039</v>
      </c>
      <c r="H3" s="3">
        <f>J3/2</f>
        <v>2.00695</v>
      </c>
      <c r="I3" s="3">
        <v>4.039</v>
      </c>
      <c r="J3" s="3">
        <v>4.0139</v>
      </c>
      <c r="K3" s="3">
        <v>4.137</v>
      </c>
      <c r="L3" s="3">
        <v>4.135</v>
      </c>
      <c r="M3" s="3">
        <v>4.025</v>
      </c>
      <c r="N3" s="3">
        <v>4.525</v>
      </c>
      <c r="O3" s="3">
        <v>2.0685</v>
      </c>
      <c r="P3" s="3">
        <v>4.027</v>
      </c>
      <c r="Q3" s="10">
        <v>4.137</v>
      </c>
      <c r="R3" s="11">
        <v>4.526</v>
      </c>
      <c r="S3" s="3">
        <v>2.0155</v>
      </c>
      <c r="T3" s="10">
        <v>4.031</v>
      </c>
    </row>
    <row r="5" spans="1:16" ht="15">
      <c r="A5" t="s">
        <v>3</v>
      </c>
      <c r="I5" s="1" t="s">
        <v>22</v>
      </c>
      <c r="L5" s="1" t="s">
        <v>23</v>
      </c>
      <c r="O5" s="6" t="s">
        <v>30</v>
      </c>
      <c r="P5" s="6"/>
    </row>
    <row r="6" spans="1:16" ht="15">
      <c r="A6" t="s">
        <v>4</v>
      </c>
      <c r="I6" s="3">
        <f>3.14*H3^2</f>
        <v>12.647443669849997</v>
      </c>
      <c r="J6" s="1"/>
      <c r="K6" s="1"/>
      <c r="L6" s="3">
        <f>K3*L3</f>
        <v>17.106495</v>
      </c>
      <c r="M6" s="1"/>
      <c r="N6" s="1"/>
      <c r="O6" s="4"/>
      <c r="P6" s="5"/>
    </row>
    <row r="8" spans="1:20" ht="15">
      <c r="A8" t="s">
        <v>5</v>
      </c>
      <c r="B8" s="1"/>
      <c r="C8" s="1" t="s">
        <v>17</v>
      </c>
      <c r="D8" s="1"/>
      <c r="E8" s="6" t="s">
        <v>17</v>
      </c>
      <c r="F8" s="6"/>
      <c r="G8" s="6"/>
      <c r="H8" s="6" t="s">
        <v>26</v>
      </c>
      <c r="I8" s="6"/>
      <c r="J8" s="6"/>
      <c r="K8" s="6" t="s">
        <v>24</v>
      </c>
      <c r="L8" s="6"/>
      <c r="M8" s="6"/>
      <c r="N8" s="1"/>
      <c r="O8" s="6" t="s">
        <v>29</v>
      </c>
      <c r="P8" s="6"/>
      <c r="Q8" s="1"/>
      <c r="T8" s="1" t="s">
        <v>21</v>
      </c>
    </row>
    <row r="9" spans="1:20" ht="15">
      <c r="A9" t="s">
        <v>4</v>
      </c>
      <c r="B9" s="1"/>
      <c r="C9" s="9">
        <f>B3*C3*D3</f>
        <v>34.88643820800001</v>
      </c>
      <c r="D9" s="1"/>
      <c r="E9" s="1"/>
      <c r="F9" s="9">
        <f>E3*F3*G3</f>
        <v>69.093133305</v>
      </c>
      <c r="G9" s="1"/>
      <c r="H9" s="1"/>
      <c r="I9" s="9">
        <f>J3*I3</f>
        <v>16.212142099999998</v>
      </c>
      <c r="J9" s="1"/>
      <c r="K9" s="1"/>
      <c r="L9" s="9">
        <f>1/3*L6*M3</f>
        <v>22.951214125</v>
      </c>
      <c r="M9" s="1"/>
      <c r="N9" s="1"/>
      <c r="O9" s="4"/>
      <c r="P9" s="5"/>
      <c r="Q9" s="1"/>
      <c r="T9" s="9"/>
    </row>
    <row r="10" spans="2:20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T10" s="1"/>
    </row>
    <row r="11" spans="1:20" ht="15">
      <c r="A11" t="s">
        <v>6</v>
      </c>
      <c r="B11" s="6" t="s">
        <v>18</v>
      </c>
      <c r="C11" s="6"/>
      <c r="D11" s="6"/>
      <c r="E11" s="6" t="s">
        <v>18</v>
      </c>
      <c r="F11" s="6"/>
      <c r="G11" s="6"/>
      <c r="H11" s="6" t="s">
        <v>27</v>
      </c>
      <c r="I11" s="6"/>
      <c r="J11" s="6"/>
      <c r="K11" s="1"/>
      <c r="L11" s="1" t="s">
        <v>25</v>
      </c>
      <c r="M11" s="1"/>
      <c r="N11" s="1"/>
      <c r="O11" s="6" t="s">
        <v>28</v>
      </c>
      <c r="P11" s="6"/>
      <c r="Q11" s="1"/>
      <c r="T11" s="1" t="s">
        <v>20</v>
      </c>
    </row>
    <row r="12" spans="1:20" ht="15">
      <c r="A12" t="s">
        <v>4</v>
      </c>
      <c r="B12" s="1"/>
      <c r="C12" s="9">
        <f>2*B3*C3+2*D3</f>
        <v>25.387184000000005</v>
      </c>
      <c r="D12" s="1"/>
      <c r="E12" s="1"/>
      <c r="F12" s="9">
        <f>2*E3*F3+2*G3*F3+2*E3*G3</f>
        <v>101.034206</v>
      </c>
      <c r="G12" s="1"/>
      <c r="H12" s="1"/>
      <c r="I12" s="9">
        <f>2*I6+I15*I3</f>
        <v>76.20101353369999</v>
      </c>
      <c r="J12" s="1"/>
      <c r="K12" s="1"/>
      <c r="L12" s="9">
        <f>L6+1/2*L15</f>
        <v>25.378494999999997</v>
      </c>
      <c r="M12" s="1"/>
      <c r="N12" s="1"/>
      <c r="O12" s="4"/>
      <c r="P12" s="5"/>
      <c r="Q12" s="1"/>
      <c r="T12" s="9"/>
    </row>
    <row r="13" spans="2:18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5">
      <c r="B14" s="1"/>
      <c r="C14" s="1"/>
      <c r="D14" s="1"/>
      <c r="E14" s="1"/>
      <c r="F14" s="1"/>
      <c r="G14" s="1"/>
      <c r="H14" s="1"/>
      <c r="I14" s="1" t="s">
        <v>19</v>
      </c>
      <c r="J14" s="1"/>
      <c r="K14" s="1"/>
      <c r="L14" s="1" t="s">
        <v>32</v>
      </c>
      <c r="M14" s="1"/>
      <c r="N14" s="1"/>
      <c r="O14" s="1" t="s">
        <v>19</v>
      </c>
      <c r="P14" s="1"/>
      <c r="Q14" s="1"/>
      <c r="R14" s="1"/>
    </row>
    <row r="15" spans="2:18" ht="15">
      <c r="B15" s="1"/>
      <c r="C15" s="1"/>
      <c r="D15" s="1"/>
      <c r="E15" s="1"/>
      <c r="F15" s="1"/>
      <c r="G15" s="1"/>
      <c r="H15" s="1"/>
      <c r="I15" s="9">
        <f>2*H3*3.14</f>
        <v>12.603646</v>
      </c>
      <c r="J15" s="1"/>
      <c r="K15" s="1"/>
      <c r="L15" s="9">
        <f>2*K3+2*L3</f>
        <v>16.543999999999997</v>
      </c>
      <c r="M15" s="1"/>
      <c r="N15" s="1"/>
      <c r="O15" s="9"/>
      <c r="P15" s="1"/>
      <c r="Q15" s="1"/>
      <c r="R15" s="1"/>
    </row>
    <row r="16" spans="2:18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ht="15">
      <c r="A17" t="s">
        <v>33</v>
      </c>
    </row>
    <row r="18" ht="15">
      <c r="A18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  <row r="23" ht="15">
      <c r="A23" t="s">
        <v>38</v>
      </c>
    </row>
    <row r="24" ht="15">
      <c r="A24" t="s">
        <v>39</v>
      </c>
    </row>
    <row r="25" ht="15">
      <c r="A25" t="s">
        <v>40</v>
      </c>
    </row>
  </sheetData>
  <sheetProtection/>
  <mergeCells count="18">
    <mergeCell ref="O1:R1"/>
    <mergeCell ref="S1:T1"/>
    <mergeCell ref="B1:D1"/>
    <mergeCell ref="E1:G1"/>
    <mergeCell ref="H1:J1"/>
    <mergeCell ref="K1:N1"/>
    <mergeCell ref="H11:J11"/>
    <mergeCell ref="O6:P6"/>
    <mergeCell ref="O9:P9"/>
    <mergeCell ref="O12:P12"/>
    <mergeCell ref="B11:D11"/>
    <mergeCell ref="E11:G11"/>
    <mergeCell ref="O5:P5"/>
    <mergeCell ref="O8:P8"/>
    <mergeCell ref="O11:P11"/>
    <mergeCell ref="E8:G8"/>
    <mergeCell ref="H8:J8"/>
    <mergeCell ref="K8:M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2010-11-23T13:37:08Z</dcterms:created>
  <dcterms:modified xsi:type="dcterms:W3CDTF">2010-11-30T14:42:14Z</dcterms:modified>
  <cp:category/>
  <cp:version/>
  <cp:contentType/>
  <cp:contentStatus/>
</cp:coreProperties>
</file>